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t\Documents\GBH Price List\"/>
    </mc:Choice>
  </mc:AlternateContent>
  <xr:revisionPtr revIDLastSave="0" documentId="13_ncr:1_{7214F4F9-C232-46D0-BE2D-933D7824C68C}" xr6:coauthVersionLast="47" xr6:coauthVersionMax="47" xr10:uidLastSave="{00000000-0000-0000-0000-000000000000}"/>
  <bookViews>
    <workbookView xWindow="-120" yWindow="-120" windowWidth="24240" windowHeight="13020" xr2:uid="{77FEBC96-4AE7-425F-B400-E5B7F05B8A3D}"/>
  </bookViews>
  <sheets>
    <sheet name="Price 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<sst xmlns="http://schemas.openxmlformats.org/spreadsheetml/2006/main" count="279" uniqueCount="151">
  <si>
    <t>Per Unit</t>
  </si>
  <si>
    <t>Price</t>
  </si>
  <si>
    <t>Bag</t>
  </si>
  <si>
    <t>Bag (Grain Pro)</t>
  </si>
  <si>
    <t>Bag (Organic)</t>
  </si>
  <si>
    <t>FIBC</t>
  </si>
  <si>
    <t>FIBC (Organic)</t>
  </si>
  <si>
    <t>Palletized Bags (same marks)</t>
  </si>
  <si>
    <t>Pallet</t>
  </si>
  <si>
    <t>Palletized Bags (mixed marks)</t>
  </si>
  <si>
    <t>Arrival Conversion Handling Charges:</t>
  </si>
  <si>
    <t>Upon receiving – converting from jute to FIBC (Excluding FIBC Cost)</t>
  </si>
  <si>
    <t>Pound</t>
  </si>
  <si>
    <t>FMB</t>
  </si>
  <si>
    <t>Base rate per bag for volumes of 50 bags or less per cargo ID</t>
  </si>
  <si>
    <t>Base rate per bag for volumes greater than 50 bags</t>
  </si>
  <si>
    <t>Base rate per FIBC</t>
  </si>
  <si>
    <t>Base rate per FMB</t>
  </si>
  <si>
    <t>ORGANIC</t>
  </si>
  <si>
    <t>Storage Cost Exceptions</t>
  </si>
  <si>
    <t>Minimum Storage Billing Per Week **</t>
  </si>
  <si>
    <t>Minimum Storage Per SKU Per Week **</t>
  </si>
  <si>
    <t>** Storage same lot over 365 days will be invoiced at 3X standard rates</t>
  </si>
  <si>
    <t>3X</t>
  </si>
  <si>
    <t>Outbound Handling Charges:</t>
  </si>
  <si>
    <t>Packaging materials and labor</t>
  </si>
  <si>
    <t>FMB Weekly Rental</t>
  </si>
  <si>
    <t>each</t>
  </si>
  <si>
    <t>New FIBC (supersacks)</t>
  </si>
  <si>
    <t>New jute bag (60Kg)</t>
  </si>
  <si>
    <t>Tags</t>
  </si>
  <si>
    <t xml:space="preserve">Re-Palletizing jute bags </t>
  </si>
  <si>
    <t>One-way skids (40”x48”)</t>
  </si>
  <si>
    <t>Slip Sheets</t>
  </si>
  <si>
    <t>Stretch Wrap with recyclable film</t>
  </si>
  <si>
    <t>Strapping (2 loops)</t>
  </si>
  <si>
    <t>Strapping (4 loops)</t>
  </si>
  <si>
    <t>Blending (Cost per pound for up to four components)</t>
  </si>
  <si>
    <t>Coffee cleaning (destoning / gravity bed)</t>
  </si>
  <si>
    <t>Coffee Related Services</t>
  </si>
  <si>
    <t>Sampling (STANDARD) - composite sample from 20% of lot</t>
  </si>
  <si>
    <t>Mark</t>
  </si>
  <si>
    <t>Sample shipping administration fee (shipping cost extra)</t>
  </si>
  <si>
    <t>Sample</t>
  </si>
  <si>
    <t>Tear and Repair</t>
  </si>
  <si>
    <t>Coffee Reconditioning</t>
  </si>
  <si>
    <t>Revised Order</t>
  </si>
  <si>
    <t>Marks</t>
  </si>
  <si>
    <t xml:space="preserve">Outbound Handling Floor Load Protection </t>
  </si>
  <si>
    <t>Load</t>
  </si>
  <si>
    <t>Shunting in the yard</t>
  </si>
  <si>
    <t>Move</t>
  </si>
  <si>
    <t>Trailer rental</t>
  </si>
  <si>
    <t xml:space="preserve">Fumigation (Non-Organic pest control) ** </t>
  </si>
  <si>
    <t>Freezing (Organic pest control) **</t>
  </si>
  <si>
    <t>Conversions - (Re-packaging)</t>
  </si>
  <si>
    <t>Converting from Jute to FIBC - 1MT (Excluding New FIBC)</t>
  </si>
  <si>
    <t>Converting from FMB to FIBC - 1MT (Excluding New FIBC)</t>
  </si>
  <si>
    <t>Converting from Jute to FMB - 1.5MT (free FMB rental for 7 days)</t>
  </si>
  <si>
    <t>Conversion from FIBC to FMB - 1.5MT (free FMB rental for 7 days)</t>
  </si>
  <si>
    <t>Rush Services – (same day order)</t>
  </si>
  <si>
    <t>Rush Sampling (STANDARD) - composite sample from 20% lot</t>
  </si>
  <si>
    <t>Unscheduled Trailer Unload / Loading (if possible)</t>
  </si>
  <si>
    <t>Laboratory Services</t>
  </si>
  <si>
    <t>Sample roasting (250 grams)</t>
  </si>
  <si>
    <t>Defect cupping</t>
  </si>
  <si>
    <t>Sensory full evaluation (SCA rules)</t>
  </si>
  <si>
    <t>Sample moisture reading</t>
  </si>
  <si>
    <t>Green coffee grading (defect count)</t>
  </si>
  <si>
    <t>Green coffee screen analysis</t>
  </si>
  <si>
    <t>Caffeine analysis with HPLC</t>
  </si>
  <si>
    <t>Head space analysis with GCMS</t>
  </si>
  <si>
    <t>Administrative Services</t>
  </si>
  <si>
    <t>Missing appointment (more than 30 minutes late)</t>
  </si>
  <si>
    <t>Same day appointment rescheduling to new day</t>
  </si>
  <si>
    <t>Bill of Lading &amp; Seal</t>
  </si>
  <si>
    <t>FDA Prior notice</t>
  </si>
  <si>
    <t>Invoice value X</t>
  </si>
  <si>
    <t>Customs Clearance &amp; Misc</t>
  </si>
  <si>
    <t>Customs Clearance Fee – OTR</t>
  </si>
  <si>
    <t xml:space="preserve">53’ Trailer </t>
  </si>
  <si>
    <t>One-time Customs setup fee</t>
  </si>
  <si>
    <t>Customer</t>
  </si>
  <si>
    <t>Waiting Time (1.5 hr free)</t>
  </si>
  <si>
    <t>15 minutes</t>
  </si>
  <si>
    <t>Pre-Pull</t>
  </si>
  <si>
    <t>MSC Only - Steamship Line Collect Charge (If not prepaid by Depositor)</t>
  </si>
  <si>
    <t xml:space="preserve">BOL </t>
  </si>
  <si>
    <t>International Ship and Port Security "ISPS" (If Applicable)</t>
  </si>
  <si>
    <t xml:space="preserve">Payment </t>
  </si>
  <si>
    <t xml:space="preserve">Sample Courier Cost </t>
  </si>
  <si>
    <t>Canada</t>
  </si>
  <si>
    <t>USA</t>
  </si>
  <si>
    <t xml:space="preserve">Sample </t>
  </si>
  <si>
    <t>Blending &amp; Cleaning services (FIBC or FMB)</t>
  </si>
  <si>
    <t>Rush orders administration (applied to all rush orders)</t>
  </si>
  <si>
    <t>Per Order</t>
  </si>
  <si>
    <t>Day</t>
  </si>
  <si>
    <t>Palletized – same marks (no stretch wrap)</t>
  </si>
  <si>
    <t>Palletized – mix marks (no stretch wrap)</t>
  </si>
  <si>
    <t>Order Picking</t>
  </si>
  <si>
    <r>
      <t xml:space="preserve">Coffee Related Services </t>
    </r>
    <r>
      <rPr>
        <b/>
        <sz val="7"/>
        <color rgb="FFFFFFFF"/>
        <rFont val="Helvetica"/>
      </rPr>
      <t>cont…</t>
    </r>
  </si>
  <si>
    <t>** Pest Control handling, security and administration</t>
  </si>
  <si>
    <r>
      <t xml:space="preserve">Storage Costs per week (Standard &amp; Grain Pro)
</t>
    </r>
    <r>
      <rPr>
        <b/>
        <sz val="6"/>
        <color rgb="FFFFFFFF"/>
        <rFont val="Helvetica"/>
      </rPr>
      <t>(Based on end-of-week inventory volume taken at Sunday 11:59 PM)</t>
    </r>
  </si>
  <si>
    <r>
      <t xml:space="preserve">Inbound Handling Charges
</t>
    </r>
    <r>
      <rPr>
        <b/>
        <sz val="6"/>
        <color rgb="FFFFFFFF"/>
        <rFont val="Helvetica"/>
      </rPr>
      <t>(Includes balance of arrival week storage)</t>
    </r>
  </si>
  <si>
    <t>TEU</t>
  </si>
  <si>
    <t>ISO Container Chassis (Daily Rate)</t>
  </si>
  <si>
    <t>per Chassis</t>
  </si>
  <si>
    <t>Lift</t>
  </si>
  <si>
    <t>ISO Container Handling (per lift)</t>
  </si>
  <si>
    <t>Drayage &amp; ISO Container Cost (Excludes Fuel Surcharge “FSC”)</t>
  </si>
  <si>
    <t>Marine Port arrival Drayage – (B-train rate per ISO Container)**</t>
  </si>
  <si>
    <t>Rail Arrival (in Quebec) – (B-train rate per ISO Container)**</t>
  </si>
  <si>
    <t>Marine Port arrival Drayage – (Single ISO Container move)**</t>
  </si>
  <si>
    <t>Rail Arrival (in Quebec) – (Single ISO Container move)**</t>
  </si>
  <si>
    <t>Drayage administration Fee (Applies to ISO Container deliveries)</t>
  </si>
  <si>
    <t>ISO Container Storage (Daily Rate at Local Storage Yard)</t>
  </si>
  <si>
    <t>20'</t>
  </si>
  <si>
    <t>20' or 40’</t>
  </si>
  <si>
    <t>Per move</t>
  </si>
  <si>
    <t>20' or 40'</t>
  </si>
  <si>
    <t>Customs Clearance Fee – Marine &amp; Rail Port (ISO Container)</t>
  </si>
  <si>
    <t>Montreal Port Fee per ISO Container</t>
  </si>
  <si>
    <t>Debulking ISO Container REGULAR (excluding packaging FIBC, FMB or Jute)</t>
  </si>
  <si>
    <t>Debulking ISO Container ORGANIC (excluding packaging FIBC, FMB or Jute)</t>
  </si>
  <si>
    <t>MSC Surcharge (MSC Delivered port of Montreal) per ISO Container</t>
  </si>
  <si>
    <t>Quebec Thaw Surcharge (per ISO Container)</t>
  </si>
  <si>
    <t>D/O (If Applicable)</t>
  </si>
  <si>
    <t>ISO Container return Fees (If Applicable)</t>
  </si>
  <si>
    <t>Courier/Payment Fees (If Applicable)</t>
  </si>
  <si>
    <t>Freezing Base Fuel Charge / Excluding FSC (Organic pest control) **</t>
  </si>
  <si>
    <t>Sampling (GRAIN PRO) - per bag</t>
  </si>
  <si>
    <r>
      <t>Re-bagging/Splits (</t>
    </r>
    <r>
      <rPr>
        <i/>
        <sz val="9"/>
        <color rgb="FF000000"/>
        <rFont val="Helvetica"/>
      </rPr>
      <t>$30 Minimum</t>
    </r>
    <r>
      <rPr>
        <sz val="9"/>
        <color rgb="FF000000"/>
        <rFont val="Helvetica"/>
      </rPr>
      <t>)</t>
    </r>
  </si>
  <si>
    <r>
      <t>Weighing Inbound / Outbound (</t>
    </r>
    <r>
      <rPr>
        <i/>
        <sz val="9"/>
        <color rgb="FF000000"/>
        <rFont val="Helvetica"/>
      </rPr>
      <t>$30 Minimum</t>
    </r>
    <r>
      <rPr>
        <sz val="9"/>
        <color rgb="FF000000"/>
        <rFont val="Helvetica"/>
      </rPr>
      <t>)</t>
    </r>
  </si>
  <si>
    <r>
      <t>Weighing Already In-Stock (</t>
    </r>
    <r>
      <rPr>
        <i/>
        <sz val="9"/>
        <color rgb="FF000000"/>
        <rFont val="Helvetica"/>
      </rPr>
      <t>$30 Minimum</t>
    </r>
    <r>
      <rPr>
        <sz val="9"/>
        <color rgb="FF000000"/>
        <rFont val="Helvetica"/>
      </rPr>
      <t>)</t>
    </r>
  </si>
  <si>
    <r>
      <t>Coffee Secondary Goods Examination (</t>
    </r>
    <r>
      <rPr>
        <i/>
        <sz val="9"/>
        <color rgb="FF000000"/>
        <rFont val="Helvetica"/>
      </rPr>
      <t>$30 Minimum</t>
    </r>
    <r>
      <rPr>
        <sz val="9"/>
        <color rgb="FF000000"/>
        <rFont val="Helvetica"/>
      </rPr>
      <t>)</t>
    </r>
  </si>
  <si>
    <r>
      <t xml:space="preserve">Coffee Destruction </t>
    </r>
    <r>
      <rPr>
        <i/>
        <sz val="9"/>
        <color rgb="FF000000"/>
        <rFont val="Helvetica"/>
      </rPr>
      <t>($30.00 Minimum )</t>
    </r>
  </si>
  <si>
    <t>Rush Sampling (GRAIN PRO) - per bag</t>
  </si>
  <si>
    <t/>
  </si>
  <si>
    <r>
      <t>Re-bagging (</t>
    </r>
    <r>
      <rPr>
        <i/>
        <sz val="9"/>
        <color rgb="FF000000"/>
        <rFont val="Helvetica"/>
      </rPr>
      <t>$30 Minimum</t>
    </r>
    <r>
      <rPr>
        <sz val="9"/>
        <color rgb="FF000000"/>
        <rFont val="Helvetica"/>
      </rPr>
      <t>)</t>
    </r>
  </si>
  <si>
    <t xml:space="preserve">Base rate per bag for volumes greater than 50 bags </t>
  </si>
  <si>
    <t>Floor loaded bags (mixed marks up to 3 marks)
A surcharge of  0.21 (21 cents) per bag per additional mark</t>
  </si>
  <si>
    <t>Floor loaded bags - same marks</t>
  </si>
  <si>
    <t>Bag over 60 Kg</t>
  </si>
  <si>
    <t>Bag over 60 Kg (Organic)</t>
  </si>
  <si>
    <t>Bag over 60 Kg (Grain Pro)</t>
  </si>
  <si>
    <t>Floor loaded bags – same marks</t>
  </si>
  <si>
    <t>Floor loaded bags – mix marks</t>
  </si>
  <si>
    <t>Inbound Handling Charges</t>
  </si>
  <si>
    <t>US Customs Administration fee (ad valorem fee from Canada to USA only)</t>
  </si>
  <si>
    <t>Outside Drayage 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</si>
</sst>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9"/>
      <color rgb="FFFFFFFF"/>
      <name val="Helvetica"/>
    </font>
    <font>
      <sz val="9"/>
      <color rgb="FF000000"/>
      <name val="Helvetica"/>
    </font>
    <font>
      <b/>
      <i/>
      <sz val="9"/>
      <color rgb="FF000000"/>
      <name val="Helvetica"/>
    </font>
    <font>
      <i/>
      <sz val="9"/>
      <color rgb="FF000000"/>
      <name val="Helvetica"/>
    </font>
    <font>
      <b/>
      <sz val="7"/>
      <color rgb="FFFFFFFF"/>
      <name val="Helvetica"/>
    </font>
    <font>
      <b/>
      <sz val="6"/>
      <color rgb="FFFFFFFF"/>
      <name val="Helvetica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CE39"/>
        <bgColor indexed="64"/>
      </patternFill>
    </fill>
    <fill>
      <patternFill patternType="solid">
        <fgColor rgb="FFE2E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0" xfId="2" applyFon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s.gouv.qc.ca/en/camionnage/degel-periode-restrictions-charges/Pages/periode-dege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E135-6B6C-43AB-BCA4-0C97147D8A12}">
  <dimension ref="A1:K145"/>
  <sheetViews>
    <sheetView tabSelected="1" topLeftCell="A115" zoomScale="90" zoomScaleNormal="90" workbookViewId="0">
      <selection activeCell="A126" sqref="A126:C126"/>
    </sheetView>
  </sheetViews>
  <sheetFormatPr defaultRowHeight="15" x14ac:dyDescent="0.25"/>
  <cols>
    <col min="1" max="1" width="72.28515625" customWidth="1"/>
    <col min="2" max="2" width="22.28515625" bestFit="1" customWidth="1"/>
    <col min="4" max="4" width="11.7109375" bestFit="1" customWidth="1"/>
    <col min="6" max="6" width="17.140625" bestFit="1" customWidth="1"/>
    <col min="7" max="7" width="9.140625" style="26"/>
    <col min="10" max="10" width="15.5703125" bestFit="1" customWidth="1"/>
    <col min="11" max="11" width="11.7109375" bestFit="1" customWidth="1"/>
  </cols>
  <sheetData>
    <row r="1" spans="1:11" s="2" customFormat="1" ht="29.25" customHeight="1" x14ac:dyDescent="0.25">
      <c r="A1" s="3" t="s">
        <v>148</v>
      </c>
      <c r="B1" s="4" t="s">
        <v>0</v>
      </c>
      <c r="C1" s="5" t="s">
        <v>1</v>
      </c>
      <c r="G1" s="26"/>
      <c r="H1" s="27"/>
    </row>
    <row r="2" spans="1:11" x14ac:dyDescent="0.25">
      <c r="A2" s="34" t="s">
        <v>142</v>
      </c>
      <c r="B2" s="28" t="s">
        <v>2</v>
      </c>
      <c r="C2" s="13">
        <v>1.0099999999999998</v>
      </c>
      <c r="E2" s="1"/>
      <c r="J2" s="23"/>
      <c r="K2" s="23"/>
    </row>
    <row r="3" spans="1:11" x14ac:dyDescent="0.25">
      <c r="A3" s="35"/>
      <c r="B3" s="28" t="s">
        <v>143</v>
      </c>
      <c r="C3" s="13">
        <v>1.1599999999999999</v>
      </c>
      <c r="D3" s="1"/>
      <c r="E3" s="1"/>
      <c r="J3" s="23"/>
      <c r="K3" s="23"/>
    </row>
    <row r="4" spans="1:11" x14ac:dyDescent="0.25">
      <c r="A4" s="35"/>
      <c r="B4" s="28" t="s">
        <v>4</v>
      </c>
      <c r="C4" s="13">
        <v>1.0699999999999998</v>
      </c>
      <c r="E4" s="1"/>
      <c r="I4" s="1"/>
      <c r="J4" s="1"/>
    </row>
    <row r="5" spans="1:11" ht="15" customHeight="1" x14ac:dyDescent="0.25">
      <c r="A5" s="35"/>
      <c r="B5" s="28" t="s">
        <v>144</v>
      </c>
      <c r="C5" s="13">
        <v>1.22</v>
      </c>
      <c r="D5" s="1"/>
      <c r="E5" s="1"/>
      <c r="I5" s="1"/>
      <c r="J5" s="1"/>
    </row>
    <row r="6" spans="1:11" x14ac:dyDescent="0.25">
      <c r="A6" s="35"/>
      <c r="B6" s="28" t="s">
        <v>3</v>
      </c>
      <c r="C6" s="13">
        <v>1.2799999999999998</v>
      </c>
      <c r="E6" s="1"/>
      <c r="I6" s="1"/>
      <c r="J6" s="1"/>
    </row>
    <row r="7" spans="1:11" x14ac:dyDescent="0.25">
      <c r="A7" s="35"/>
      <c r="B7" s="28" t="s">
        <v>145</v>
      </c>
      <c r="C7" s="13">
        <v>1.47</v>
      </c>
      <c r="D7" s="1"/>
      <c r="E7" s="1"/>
      <c r="I7" s="1"/>
      <c r="J7" s="1"/>
    </row>
    <row r="8" spans="1:11" x14ac:dyDescent="0.25">
      <c r="A8" s="35"/>
      <c r="B8" s="28" t="s">
        <v>5</v>
      </c>
      <c r="C8" s="13">
        <v>11.619999999999997</v>
      </c>
    </row>
    <row r="9" spans="1:11" x14ac:dyDescent="0.25">
      <c r="A9" s="36"/>
      <c r="B9" s="28" t="s">
        <v>6</v>
      </c>
      <c r="C9" s="13">
        <v>12.07</v>
      </c>
      <c r="D9" s="1"/>
    </row>
    <row r="10" spans="1:11" x14ac:dyDescent="0.25">
      <c r="A10" s="37" t="s">
        <v>141</v>
      </c>
      <c r="B10" s="6" t="s">
        <v>2</v>
      </c>
      <c r="C10" s="13">
        <v>1.52</v>
      </c>
    </row>
    <row r="11" spans="1:11" x14ac:dyDescent="0.25">
      <c r="A11" s="31"/>
      <c r="B11" s="6" t="s">
        <v>4</v>
      </c>
      <c r="C11" s="13">
        <v>1.8599999999999999</v>
      </c>
    </row>
    <row r="12" spans="1:11" x14ac:dyDescent="0.25">
      <c r="A12" s="31"/>
      <c r="B12" s="6" t="s">
        <v>3</v>
      </c>
      <c r="C12" s="13">
        <v>2.0799999999999996</v>
      </c>
    </row>
    <row r="13" spans="1:11" x14ac:dyDescent="0.25">
      <c r="A13" s="31"/>
      <c r="B13" s="6" t="s">
        <v>5</v>
      </c>
      <c r="C13" s="13">
        <v>15.55</v>
      </c>
    </row>
    <row r="14" spans="1:11" x14ac:dyDescent="0.25">
      <c r="A14" s="31"/>
      <c r="B14" s="6" t="s">
        <v>6</v>
      </c>
      <c r="C14" s="13">
        <v>17.809999999999999</v>
      </c>
      <c r="D14" s="1"/>
    </row>
    <row r="15" spans="1:11" x14ac:dyDescent="0.25">
      <c r="A15" s="6" t="s">
        <v>7</v>
      </c>
      <c r="B15" s="6" t="s">
        <v>8</v>
      </c>
      <c r="C15" s="13">
        <v>11.17</v>
      </c>
    </row>
    <row r="16" spans="1:11" x14ac:dyDescent="0.25">
      <c r="A16" s="6" t="s">
        <v>9</v>
      </c>
      <c r="B16" s="6" t="s">
        <v>8</v>
      </c>
      <c r="C16" s="13">
        <v>11.17</v>
      </c>
    </row>
    <row r="17" spans="1:11" x14ac:dyDescent="0.25">
      <c r="A17" s="8" t="s">
        <v>10</v>
      </c>
      <c r="B17" s="8" t="s">
        <v>0</v>
      </c>
      <c r="C17" s="20" t="s">
        <v>1</v>
      </c>
    </row>
    <row r="18" spans="1:11" ht="25.7" customHeight="1" x14ac:dyDescent="0.25">
      <c r="A18" s="6" t="s">
        <v>11</v>
      </c>
      <c r="B18" s="6" t="s">
        <v>12</v>
      </c>
      <c r="C18" s="7">
        <v>1.6E-2</v>
      </c>
    </row>
    <row r="19" spans="1:11" s="2" customFormat="1" ht="29.25" customHeight="1" x14ac:dyDescent="0.25">
      <c r="A19" s="3" t="s">
        <v>104</v>
      </c>
      <c r="B19" s="4" t="s">
        <v>0</v>
      </c>
      <c r="C19" s="5" t="s">
        <v>1</v>
      </c>
      <c r="G19" s="26"/>
    </row>
    <row r="20" spans="1:11" x14ac:dyDescent="0.25">
      <c r="A20" s="6" t="s">
        <v>123</v>
      </c>
      <c r="B20" s="6" t="s">
        <v>117</v>
      </c>
      <c r="C20" s="13">
        <v>600</v>
      </c>
    </row>
    <row r="21" spans="1:11" x14ac:dyDescent="0.25">
      <c r="A21" s="6" t="s">
        <v>124</v>
      </c>
      <c r="B21" s="15" t="s">
        <v>117</v>
      </c>
      <c r="C21" s="13">
        <v>625</v>
      </c>
    </row>
    <row r="22" spans="1:11" s="2" customFormat="1" ht="29.25" customHeight="1" x14ac:dyDescent="0.25">
      <c r="A22" s="3" t="s">
        <v>103</v>
      </c>
      <c r="B22" s="4" t="s">
        <v>0</v>
      </c>
      <c r="C22" s="5" t="s">
        <v>1</v>
      </c>
      <c r="G22" s="26"/>
    </row>
    <row r="23" spans="1:11" x14ac:dyDescent="0.25">
      <c r="A23" s="32" t="s">
        <v>14</v>
      </c>
      <c r="B23" s="28" t="s">
        <v>2</v>
      </c>
      <c r="C23" s="13">
        <v>0.37</v>
      </c>
      <c r="D23" s="24"/>
      <c r="F23" s="24"/>
      <c r="H23" s="25"/>
      <c r="J23" s="24"/>
      <c r="K23" s="24"/>
    </row>
    <row r="24" spans="1:11" x14ac:dyDescent="0.25">
      <c r="A24" s="33"/>
      <c r="B24" s="28" t="s">
        <v>143</v>
      </c>
      <c r="C24" s="13">
        <f>C23+0.06</f>
        <v>0.43</v>
      </c>
      <c r="D24" s="1"/>
      <c r="F24" s="24"/>
      <c r="H24" s="25"/>
      <c r="J24" s="24"/>
      <c r="K24" s="24"/>
    </row>
    <row r="25" spans="1:11" x14ac:dyDescent="0.25">
      <c r="A25" s="32" t="s">
        <v>140</v>
      </c>
      <c r="B25" s="28" t="s">
        <v>2</v>
      </c>
      <c r="C25" s="7">
        <v>0.32</v>
      </c>
      <c r="D25" s="24"/>
      <c r="F25" s="24"/>
      <c r="H25" s="25"/>
      <c r="J25" s="24"/>
    </row>
    <row r="26" spans="1:11" x14ac:dyDescent="0.25">
      <c r="A26" s="33"/>
      <c r="B26" s="28" t="s">
        <v>143</v>
      </c>
      <c r="C26" s="7">
        <v>0.38</v>
      </c>
      <c r="D26" s="1"/>
      <c r="F26" s="24"/>
      <c r="H26" s="25"/>
      <c r="J26" s="24"/>
    </row>
    <row r="27" spans="1:11" x14ac:dyDescent="0.25">
      <c r="A27" s="6" t="s">
        <v>16</v>
      </c>
      <c r="B27" s="6" t="s">
        <v>5</v>
      </c>
      <c r="C27" s="7">
        <v>5.07</v>
      </c>
      <c r="D27" s="24"/>
      <c r="F27" s="24"/>
      <c r="J27" s="24"/>
    </row>
    <row r="28" spans="1:11" x14ac:dyDescent="0.25">
      <c r="A28" s="6" t="s">
        <v>17</v>
      </c>
      <c r="B28" s="6" t="s">
        <v>13</v>
      </c>
      <c r="C28" s="7">
        <v>5.0599999999999996</v>
      </c>
    </row>
    <row r="29" spans="1:11" x14ac:dyDescent="0.25">
      <c r="A29" s="9" t="s">
        <v>18</v>
      </c>
      <c r="B29" s="10"/>
      <c r="C29" s="11" t="s">
        <v>138</v>
      </c>
      <c r="D29" s="24"/>
      <c r="F29" s="24"/>
      <c r="H29" s="25"/>
      <c r="J29" s="24"/>
    </row>
    <row r="30" spans="1:11" x14ac:dyDescent="0.25">
      <c r="A30" s="32" t="s">
        <v>14</v>
      </c>
      <c r="B30" s="28" t="s">
        <v>2</v>
      </c>
      <c r="C30" s="7">
        <v>0.41000000000000003</v>
      </c>
      <c r="D30" s="24"/>
      <c r="F30" s="24"/>
      <c r="H30" s="25"/>
      <c r="J30" s="24"/>
    </row>
    <row r="31" spans="1:11" x14ac:dyDescent="0.25">
      <c r="A31" s="33"/>
      <c r="B31" s="28" t="s">
        <v>143</v>
      </c>
      <c r="C31" s="7">
        <v>0.47</v>
      </c>
      <c r="D31" s="1"/>
      <c r="F31" s="24"/>
      <c r="H31" s="25"/>
      <c r="J31" s="24"/>
    </row>
    <row r="32" spans="1:11" x14ac:dyDescent="0.25">
      <c r="A32" s="32" t="s">
        <v>15</v>
      </c>
      <c r="B32" s="28" t="s">
        <v>2</v>
      </c>
      <c r="C32" s="13">
        <v>0.37</v>
      </c>
      <c r="D32" s="24"/>
      <c r="F32" s="24"/>
      <c r="J32" s="24"/>
    </row>
    <row r="33" spans="1:10" x14ac:dyDescent="0.25">
      <c r="A33" s="33"/>
      <c r="B33" s="28" t="s">
        <v>143</v>
      </c>
      <c r="C33" s="13">
        <v>0.43</v>
      </c>
      <c r="D33" s="1"/>
      <c r="F33" s="24"/>
      <c r="J33" s="24"/>
    </row>
    <row r="34" spans="1:10" x14ac:dyDescent="0.25">
      <c r="A34" s="6" t="s">
        <v>16</v>
      </c>
      <c r="B34" s="6" t="s">
        <v>5</v>
      </c>
      <c r="C34" s="7">
        <v>5.82</v>
      </c>
      <c r="F34" s="24"/>
    </row>
    <row r="35" spans="1:10" x14ac:dyDescent="0.25">
      <c r="A35" s="6" t="s">
        <v>17</v>
      </c>
      <c r="B35" s="6" t="s">
        <v>13</v>
      </c>
      <c r="C35" s="7">
        <v>5.82</v>
      </c>
      <c r="F35" s="24"/>
    </row>
    <row r="36" spans="1:10" x14ac:dyDescent="0.25">
      <c r="A36" s="8" t="s">
        <v>19</v>
      </c>
      <c r="B36" s="8"/>
      <c r="C36" s="20" t="s">
        <v>1</v>
      </c>
    </row>
    <row r="37" spans="1:10" x14ac:dyDescent="0.25">
      <c r="A37" s="6" t="s">
        <v>20</v>
      </c>
      <c r="B37" s="6"/>
      <c r="C37" s="7">
        <v>32.31</v>
      </c>
      <c r="F37" s="24"/>
    </row>
    <row r="38" spans="1:10" x14ac:dyDescent="0.25">
      <c r="A38" s="6" t="s">
        <v>21</v>
      </c>
      <c r="B38" s="6"/>
      <c r="C38" s="13">
        <v>3.3000000000000003</v>
      </c>
    </row>
    <row r="39" spans="1:10" x14ac:dyDescent="0.25">
      <c r="A39" s="6" t="s">
        <v>22</v>
      </c>
      <c r="B39" s="6"/>
      <c r="C39" s="7" t="s">
        <v>23</v>
      </c>
      <c r="F39" s="24"/>
    </row>
    <row r="40" spans="1:10" x14ac:dyDescent="0.25">
      <c r="A40" s="8" t="s">
        <v>24</v>
      </c>
      <c r="B40" s="8" t="s">
        <v>0</v>
      </c>
      <c r="C40" s="20" t="s">
        <v>1</v>
      </c>
    </row>
    <row r="41" spans="1:10" ht="15" customHeight="1" x14ac:dyDescent="0.25">
      <c r="A41" s="34" t="s">
        <v>146</v>
      </c>
      <c r="B41" s="28" t="s">
        <v>2</v>
      </c>
      <c r="C41" s="7">
        <v>1.1800000000000002</v>
      </c>
      <c r="F41" s="24"/>
    </row>
    <row r="42" spans="1:10" ht="15" customHeight="1" x14ac:dyDescent="0.25">
      <c r="A42" s="35"/>
      <c r="B42" s="28" t="s">
        <v>143</v>
      </c>
      <c r="C42" s="7">
        <v>1.24</v>
      </c>
      <c r="F42" s="24"/>
    </row>
    <row r="43" spans="1:10" x14ac:dyDescent="0.25">
      <c r="A43" s="35"/>
      <c r="B43" s="6" t="s">
        <v>5</v>
      </c>
      <c r="C43" s="7">
        <v>10.31</v>
      </c>
    </row>
    <row r="44" spans="1:10" x14ac:dyDescent="0.25">
      <c r="A44" s="36"/>
      <c r="B44" s="6" t="s">
        <v>13</v>
      </c>
      <c r="C44" s="7">
        <v>12.88</v>
      </c>
    </row>
    <row r="45" spans="1:10" x14ac:dyDescent="0.25">
      <c r="A45" s="12" t="s">
        <v>98</v>
      </c>
      <c r="B45" s="6" t="s">
        <v>8</v>
      </c>
      <c r="C45" s="7">
        <v>8.58</v>
      </c>
    </row>
    <row r="46" spans="1:10" ht="15" customHeight="1" x14ac:dyDescent="0.25">
      <c r="A46" s="34" t="s">
        <v>147</v>
      </c>
      <c r="B46" s="28" t="s">
        <v>2</v>
      </c>
      <c r="C46" s="7">
        <v>1.7300000000000002</v>
      </c>
    </row>
    <row r="47" spans="1:10" ht="15" customHeight="1" x14ac:dyDescent="0.25">
      <c r="A47" s="35"/>
      <c r="B47" s="28" t="s">
        <v>143</v>
      </c>
      <c r="C47" s="7">
        <v>1.79</v>
      </c>
    </row>
    <row r="48" spans="1:10" x14ac:dyDescent="0.25">
      <c r="A48" s="35"/>
      <c r="B48" s="6" t="s">
        <v>5</v>
      </c>
      <c r="C48" s="7">
        <v>17.160000000000004</v>
      </c>
    </row>
    <row r="49" spans="1:3" x14ac:dyDescent="0.25">
      <c r="A49" s="36"/>
      <c r="B49" s="6" t="s">
        <v>13</v>
      </c>
      <c r="C49" s="7">
        <v>21.45</v>
      </c>
    </row>
    <row r="50" spans="1:3" x14ac:dyDescent="0.25">
      <c r="A50" s="12" t="s">
        <v>99</v>
      </c>
      <c r="B50" s="6" t="s">
        <v>8</v>
      </c>
      <c r="C50" s="7">
        <v>9.7100000000000009</v>
      </c>
    </row>
    <row r="51" spans="1:3" x14ac:dyDescent="0.25">
      <c r="A51" s="8" t="s">
        <v>25</v>
      </c>
      <c r="B51" s="8" t="s">
        <v>0</v>
      </c>
      <c r="C51" s="5" t="s">
        <v>1</v>
      </c>
    </row>
    <row r="52" spans="1:3" x14ac:dyDescent="0.25">
      <c r="A52" s="6" t="s">
        <v>26</v>
      </c>
      <c r="B52" s="6" t="s">
        <v>27</v>
      </c>
      <c r="C52" s="7">
        <v>21.960000000000004</v>
      </c>
    </row>
    <row r="53" spans="1:3" x14ac:dyDescent="0.25">
      <c r="A53" s="6" t="s">
        <v>28</v>
      </c>
      <c r="B53" s="6" t="s">
        <v>27</v>
      </c>
      <c r="C53" s="7">
        <v>22.53</v>
      </c>
    </row>
    <row r="54" spans="1:3" x14ac:dyDescent="0.25">
      <c r="A54" s="6" t="s">
        <v>29</v>
      </c>
      <c r="B54" s="6" t="s">
        <v>27</v>
      </c>
      <c r="C54" s="7">
        <v>2.6399999999999997</v>
      </c>
    </row>
    <row r="55" spans="1:3" x14ac:dyDescent="0.25">
      <c r="A55" s="6" t="s">
        <v>30</v>
      </c>
      <c r="B55" s="6" t="s">
        <v>27</v>
      </c>
      <c r="C55" s="13">
        <v>1.3</v>
      </c>
    </row>
    <row r="56" spans="1:3" x14ac:dyDescent="0.25">
      <c r="A56" s="6" t="s">
        <v>31</v>
      </c>
      <c r="B56" s="6" t="s">
        <v>2</v>
      </c>
      <c r="C56" s="7">
        <v>1.1400000000000001</v>
      </c>
    </row>
    <row r="57" spans="1:3" x14ac:dyDescent="0.25">
      <c r="A57" s="6" t="s">
        <v>32</v>
      </c>
      <c r="B57" s="6" t="s">
        <v>8</v>
      </c>
      <c r="C57" s="7">
        <v>15.99</v>
      </c>
    </row>
    <row r="58" spans="1:3" x14ac:dyDescent="0.25">
      <c r="A58" s="6" t="s">
        <v>33</v>
      </c>
      <c r="B58" s="6" t="s">
        <v>27</v>
      </c>
      <c r="C58" s="7">
        <v>2.6199999999999997</v>
      </c>
    </row>
    <row r="59" spans="1:3" x14ac:dyDescent="0.25">
      <c r="A59" s="6" t="s">
        <v>34</v>
      </c>
      <c r="B59" s="6" t="s">
        <v>8</v>
      </c>
      <c r="C59" s="7">
        <v>6.96</v>
      </c>
    </row>
    <row r="60" spans="1:3" x14ac:dyDescent="0.25">
      <c r="A60" s="6" t="s">
        <v>35</v>
      </c>
      <c r="B60" s="6" t="s">
        <v>8</v>
      </c>
      <c r="C60" s="7">
        <v>9.8199999999999985</v>
      </c>
    </row>
    <row r="61" spans="1:3" x14ac:dyDescent="0.25">
      <c r="A61" s="6" t="s">
        <v>36</v>
      </c>
      <c r="B61" s="6" t="s">
        <v>8</v>
      </c>
      <c r="C61" s="7">
        <v>19.610000000000003</v>
      </c>
    </row>
    <row r="62" spans="1:3" x14ac:dyDescent="0.25">
      <c r="A62" s="8" t="s">
        <v>94</v>
      </c>
      <c r="B62" s="8" t="s">
        <v>0</v>
      </c>
      <c r="C62" s="20" t="s">
        <v>1</v>
      </c>
    </row>
    <row r="63" spans="1:3" x14ac:dyDescent="0.25">
      <c r="A63" s="6" t="s">
        <v>37</v>
      </c>
      <c r="B63" s="6" t="s">
        <v>12</v>
      </c>
      <c r="C63" s="7">
        <v>4.5000000000000005E-2</v>
      </c>
    </row>
    <row r="64" spans="1:3" x14ac:dyDescent="0.25">
      <c r="A64" s="6" t="s">
        <v>38</v>
      </c>
      <c r="B64" s="6" t="s">
        <v>12</v>
      </c>
      <c r="C64" s="7">
        <v>4.5000000000000005E-2</v>
      </c>
    </row>
    <row r="65" spans="1:3" x14ac:dyDescent="0.25">
      <c r="A65" s="8" t="s">
        <v>39</v>
      </c>
      <c r="B65" s="8" t="s">
        <v>0</v>
      </c>
      <c r="C65" s="20" t="s">
        <v>1</v>
      </c>
    </row>
    <row r="66" spans="1:3" x14ac:dyDescent="0.25">
      <c r="A66" s="6" t="s">
        <v>40</v>
      </c>
      <c r="B66" s="6" t="s">
        <v>41</v>
      </c>
      <c r="C66" s="13">
        <v>20</v>
      </c>
    </row>
    <row r="67" spans="1:3" x14ac:dyDescent="0.25">
      <c r="A67" s="6" t="s">
        <v>131</v>
      </c>
      <c r="B67" s="6" t="s">
        <v>2</v>
      </c>
      <c r="C67" s="13">
        <v>30</v>
      </c>
    </row>
    <row r="68" spans="1:3" x14ac:dyDescent="0.25">
      <c r="A68" s="6" t="s">
        <v>42</v>
      </c>
      <c r="B68" s="6" t="s">
        <v>43</v>
      </c>
      <c r="C68" s="7">
        <v>7.01</v>
      </c>
    </row>
    <row r="69" spans="1:3" x14ac:dyDescent="0.25">
      <c r="A69" s="31" t="s">
        <v>100</v>
      </c>
      <c r="B69" s="6" t="s">
        <v>2</v>
      </c>
      <c r="C69" s="7">
        <v>0.69000000000000006</v>
      </c>
    </row>
    <row r="70" spans="1:3" x14ac:dyDescent="0.25">
      <c r="A70" s="31"/>
      <c r="B70" s="6" t="s">
        <v>5</v>
      </c>
      <c r="C70" s="7">
        <v>10.73</v>
      </c>
    </row>
    <row r="71" spans="1:3" x14ac:dyDescent="0.25">
      <c r="A71" s="6" t="s">
        <v>44</v>
      </c>
      <c r="B71" s="6" t="s">
        <v>2</v>
      </c>
      <c r="C71" s="7">
        <v>5.59</v>
      </c>
    </row>
    <row r="72" spans="1:3" x14ac:dyDescent="0.25">
      <c r="A72" s="6" t="s">
        <v>132</v>
      </c>
      <c r="B72" s="6" t="s">
        <v>2</v>
      </c>
      <c r="C72" s="7">
        <v>18.95</v>
      </c>
    </row>
    <row r="73" spans="1:3" x14ac:dyDescent="0.25">
      <c r="A73" s="6" t="s">
        <v>139</v>
      </c>
      <c r="B73" s="6" t="s">
        <v>2</v>
      </c>
      <c r="C73" s="7">
        <v>13.33</v>
      </c>
    </row>
    <row r="74" spans="1:3" x14ac:dyDescent="0.25">
      <c r="A74" s="31" t="s">
        <v>133</v>
      </c>
      <c r="B74" s="6" t="s">
        <v>2</v>
      </c>
      <c r="C74" s="7">
        <v>0.81</v>
      </c>
    </row>
    <row r="75" spans="1:3" x14ac:dyDescent="0.25">
      <c r="A75" s="31"/>
      <c r="B75" s="6" t="s">
        <v>5</v>
      </c>
      <c r="C75" s="7">
        <v>11.219999999999999</v>
      </c>
    </row>
    <row r="76" spans="1:3" x14ac:dyDescent="0.25">
      <c r="A76" s="31" t="s">
        <v>134</v>
      </c>
      <c r="B76" s="6" t="s">
        <v>2</v>
      </c>
      <c r="C76" s="13">
        <v>1.6</v>
      </c>
    </row>
    <row r="77" spans="1:3" x14ac:dyDescent="0.25">
      <c r="A77" s="31"/>
      <c r="B77" s="6" t="s">
        <v>5</v>
      </c>
      <c r="C77" s="7">
        <v>22.43</v>
      </c>
    </row>
    <row r="78" spans="1:3" x14ac:dyDescent="0.25">
      <c r="A78" s="31" t="s">
        <v>135</v>
      </c>
      <c r="B78" s="6" t="s">
        <v>2</v>
      </c>
      <c r="C78" s="7">
        <v>8.2099999999999991</v>
      </c>
    </row>
    <row r="79" spans="1:3" x14ac:dyDescent="0.25">
      <c r="A79" s="31"/>
      <c r="B79" s="6" t="s">
        <v>5</v>
      </c>
      <c r="C79" s="7">
        <v>16.09</v>
      </c>
    </row>
    <row r="80" spans="1:3" x14ac:dyDescent="0.25">
      <c r="A80" s="31" t="s">
        <v>45</v>
      </c>
      <c r="B80" s="6" t="s">
        <v>2</v>
      </c>
      <c r="C80" s="7">
        <v>13.95</v>
      </c>
    </row>
    <row r="81" spans="1:3" x14ac:dyDescent="0.25">
      <c r="A81" s="31"/>
      <c r="B81" s="6" t="s">
        <v>5</v>
      </c>
      <c r="C81" s="13">
        <v>240.4</v>
      </c>
    </row>
    <row r="82" spans="1:3" x14ac:dyDescent="0.25">
      <c r="A82" s="8" t="s">
        <v>101</v>
      </c>
      <c r="B82" s="8" t="s">
        <v>0</v>
      </c>
      <c r="C82" s="20" t="s">
        <v>1</v>
      </c>
    </row>
    <row r="83" spans="1:3" x14ac:dyDescent="0.25">
      <c r="A83" s="6" t="s">
        <v>136</v>
      </c>
      <c r="B83" s="6" t="s">
        <v>12</v>
      </c>
      <c r="C83" s="16">
        <v>1.3999999999999999E-2</v>
      </c>
    </row>
    <row r="84" spans="1:3" x14ac:dyDescent="0.25">
      <c r="A84" s="12" t="s">
        <v>46</v>
      </c>
      <c r="B84" s="6" t="s">
        <v>47</v>
      </c>
      <c r="C84" s="13">
        <v>15.450000000000001</v>
      </c>
    </row>
    <row r="85" spans="1:3" x14ac:dyDescent="0.25">
      <c r="A85" s="6" t="s">
        <v>48</v>
      </c>
      <c r="B85" s="6" t="s">
        <v>49</v>
      </c>
      <c r="C85" s="13">
        <v>53.16</v>
      </c>
    </row>
    <row r="86" spans="1:3" x14ac:dyDescent="0.25">
      <c r="A86" s="6" t="s">
        <v>50</v>
      </c>
      <c r="B86" s="6" t="s">
        <v>51</v>
      </c>
      <c r="C86" s="13">
        <v>71.13</v>
      </c>
    </row>
    <row r="87" spans="1:3" x14ac:dyDescent="0.25">
      <c r="A87" s="6" t="s">
        <v>52</v>
      </c>
      <c r="B87" s="6" t="s">
        <v>97</v>
      </c>
      <c r="C87" s="13">
        <v>159</v>
      </c>
    </row>
    <row r="88" spans="1:3" x14ac:dyDescent="0.25">
      <c r="A88" s="6" t="s">
        <v>53</v>
      </c>
      <c r="B88" s="6" t="s">
        <v>49</v>
      </c>
      <c r="C88" s="13">
        <v>885</v>
      </c>
    </row>
    <row r="89" spans="1:3" x14ac:dyDescent="0.25">
      <c r="A89" s="6" t="s">
        <v>54</v>
      </c>
      <c r="B89" s="6" t="s">
        <v>49</v>
      </c>
      <c r="C89" s="29">
        <v>2279</v>
      </c>
    </row>
    <row r="90" spans="1:3" x14ac:dyDescent="0.25">
      <c r="A90" s="14" t="s">
        <v>130</v>
      </c>
      <c r="B90" s="14" t="s">
        <v>49</v>
      </c>
      <c r="C90" s="13">
        <v>291.5</v>
      </c>
    </row>
    <row r="91" spans="1:3" x14ac:dyDescent="0.25">
      <c r="A91" s="6" t="s">
        <v>102</v>
      </c>
      <c r="B91" s="6" t="s">
        <v>49</v>
      </c>
      <c r="C91" s="13">
        <v>222</v>
      </c>
    </row>
    <row r="92" spans="1:3" x14ac:dyDescent="0.25">
      <c r="A92" s="8" t="s">
        <v>55</v>
      </c>
      <c r="B92" s="8" t="s">
        <v>0</v>
      </c>
      <c r="C92" s="20" t="s">
        <v>1</v>
      </c>
    </row>
    <row r="93" spans="1:3" x14ac:dyDescent="0.25">
      <c r="A93" s="6" t="s">
        <v>56</v>
      </c>
      <c r="B93" s="6" t="s">
        <v>5</v>
      </c>
      <c r="C93" s="13">
        <v>26.8</v>
      </c>
    </row>
    <row r="94" spans="1:3" x14ac:dyDescent="0.25">
      <c r="A94" s="6" t="s">
        <v>57</v>
      </c>
      <c r="B94" s="6" t="s">
        <v>5</v>
      </c>
      <c r="C94" s="13">
        <v>17.100000000000001</v>
      </c>
    </row>
    <row r="95" spans="1:3" x14ac:dyDescent="0.25">
      <c r="A95" s="6" t="s">
        <v>58</v>
      </c>
      <c r="B95" s="6" t="s">
        <v>13</v>
      </c>
      <c r="C95" s="13">
        <v>49.089999999999996</v>
      </c>
    </row>
    <row r="96" spans="1:3" x14ac:dyDescent="0.25">
      <c r="A96" s="6" t="s">
        <v>59</v>
      </c>
      <c r="B96" s="6" t="s">
        <v>13</v>
      </c>
      <c r="C96" s="13">
        <v>39.909999999999997</v>
      </c>
    </row>
    <row r="97" spans="1:3" x14ac:dyDescent="0.25">
      <c r="A97" s="8" t="s">
        <v>60</v>
      </c>
      <c r="B97" s="8" t="s">
        <v>0</v>
      </c>
      <c r="C97" s="20" t="s">
        <v>1</v>
      </c>
    </row>
    <row r="98" spans="1:3" x14ac:dyDescent="0.25">
      <c r="A98" s="6" t="s">
        <v>31</v>
      </c>
      <c r="B98" s="6" t="s">
        <v>2</v>
      </c>
      <c r="C98" s="13">
        <v>2.4999999999999996</v>
      </c>
    </row>
    <row r="99" spans="1:3" x14ac:dyDescent="0.25">
      <c r="A99" s="6" t="s">
        <v>61</v>
      </c>
      <c r="B99" s="6" t="s">
        <v>43</v>
      </c>
      <c r="C99" s="13">
        <v>45.620000000000005</v>
      </c>
    </row>
    <row r="100" spans="1:3" x14ac:dyDescent="0.25">
      <c r="A100" s="6" t="s">
        <v>137</v>
      </c>
      <c r="B100" s="6" t="s">
        <v>2</v>
      </c>
      <c r="C100" s="13">
        <v>45.620000000000005</v>
      </c>
    </row>
    <row r="101" spans="1:3" x14ac:dyDescent="0.25">
      <c r="A101" s="6" t="s">
        <v>37</v>
      </c>
      <c r="B101" s="6" t="s">
        <v>12</v>
      </c>
      <c r="C101" s="13">
        <v>0.10999999999999999</v>
      </c>
    </row>
    <row r="102" spans="1:3" x14ac:dyDescent="0.25">
      <c r="A102" s="6" t="s">
        <v>62</v>
      </c>
      <c r="B102" s="6" t="s">
        <v>49</v>
      </c>
      <c r="C102" s="13">
        <v>137.9</v>
      </c>
    </row>
    <row r="103" spans="1:3" x14ac:dyDescent="0.25">
      <c r="A103" s="6" t="s">
        <v>95</v>
      </c>
      <c r="B103" s="6" t="s">
        <v>96</v>
      </c>
      <c r="C103" s="13">
        <v>143.47</v>
      </c>
    </row>
    <row r="104" spans="1:3" x14ac:dyDescent="0.25">
      <c r="A104" s="8" t="s">
        <v>63</v>
      </c>
      <c r="B104" s="8" t="s">
        <v>0</v>
      </c>
      <c r="C104" s="20" t="s">
        <v>1</v>
      </c>
    </row>
    <row r="105" spans="1:3" x14ac:dyDescent="0.25">
      <c r="A105" s="6" t="s">
        <v>64</v>
      </c>
      <c r="B105" s="6" t="s">
        <v>43</v>
      </c>
      <c r="C105" s="13">
        <v>25.71</v>
      </c>
    </row>
    <row r="106" spans="1:3" x14ac:dyDescent="0.25">
      <c r="A106" s="6" t="s">
        <v>65</v>
      </c>
      <c r="B106" s="6" t="s">
        <v>43</v>
      </c>
      <c r="C106" s="13">
        <v>77.070000000000007</v>
      </c>
    </row>
    <row r="107" spans="1:3" x14ac:dyDescent="0.25">
      <c r="A107" s="6" t="s">
        <v>66</v>
      </c>
      <c r="B107" s="6" t="s">
        <v>43</v>
      </c>
      <c r="C107" s="13">
        <v>168.2</v>
      </c>
    </row>
    <row r="108" spans="1:3" x14ac:dyDescent="0.25">
      <c r="A108" s="6" t="s">
        <v>67</v>
      </c>
      <c r="B108" s="6" t="s">
        <v>43</v>
      </c>
      <c r="C108" s="13">
        <v>6.1899999999999995</v>
      </c>
    </row>
    <row r="109" spans="1:3" x14ac:dyDescent="0.25">
      <c r="A109" s="6" t="s">
        <v>68</v>
      </c>
      <c r="B109" s="6" t="s">
        <v>43</v>
      </c>
      <c r="C109" s="13">
        <v>42.06</v>
      </c>
    </row>
    <row r="110" spans="1:3" x14ac:dyDescent="0.25">
      <c r="A110" s="6" t="s">
        <v>69</v>
      </c>
      <c r="B110" s="6" t="s">
        <v>43</v>
      </c>
      <c r="C110" s="13">
        <v>13.95</v>
      </c>
    </row>
    <row r="111" spans="1:3" x14ac:dyDescent="0.25">
      <c r="A111" s="6" t="s">
        <v>70</v>
      </c>
      <c r="B111" s="6" t="s">
        <v>43</v>
      </c>
      <c r="C111" s="13">
        <v>148.79</v>
      </c>
    </row>
    <row r="112" spans="1:3" x14ac:dyDescent="0.25">
      <c r="A112" s="6" t="s">
        <v>71</v>
      </c>
      <c r="B112" s="6" t="s">
        <v>43</v>
      </c>
      <c r="C112" s="13">
        <v>172.03</v>
      </c>
    </row>
    <row r="113" spans="1:3" x14ac:dyDescent="0.25">
      <c r="A113" s="8" t="s">
        <v>72</v>
      </c>
      <c r="B113" s="8" t="s">
        <v>0</v>
      </c>
      <c r="C113" s="5" t="s">
        <v>1</v>
      </c>
    </row>
    <row r="114" spans="1:3" x14ac:dyDescent="0.25">
      <c r="A114" s="6" t="s">
        <v>73</v>
      </c>
      <c r="B114" s="6" t="s">
        <v>49</v>
      </c>
      <c r="C114" s="13">
        <v>85.73</v>
      </c>
    </row>
    <row r="115" spans="1:3" x14ac:dyDescent="0.25">
      <c r="A115" s="6" t="s">
        <v>74</v>
      </c>
      <c r="B115" s="6" t="s">
        <v>49</v>
      </c>
      <c r="C115" s="13">
        <v>141.42999999999998</v>
      </c>
    </row>
    <row r="116" spans="1:3" x14ac:dyDescent="0.25">
      <c r="A116" s="6" t="s">
        <v>75</v>
      </c>
      <c r="B116" s="6" t="s">
        <v>49</v>
      </c>
      <c r="C116" s="13">
        <v>17.800000000000004</v>
      </c>
    </row>
    <row r="117" spans="1:3" x14ac:dyDescent="0.25">
      <c r="A117" s="6" t="s">
        <v>76</v>
      </c>
      <c r="B117" s="6" t="s">
        <v>49</v>
      </c>
      <c r="C117" s="13">
        <v>41.379999999999995</v>
      </c>
    </row>
    <row r="118" spans="1:3" x14ac:dyDescent="0.25">
      <c r="A118" s="6" t="s">
        <v>149</v>
      </c>
      <c r="B118" s="6" t="s">
        <v>77</v>
      </c>
      <c r="C118" s="7">
        <v>3.4640000000000001E-3</v>
      </c>
    </row>
    <row r="119" spans="1:3" x14ac:dyDescent="0.25">
      <c r="A119" s="17" t="s">
        <v>110</v>
      </c>
      <c r="B119" s="17" t="s">
        <v>0</v>
      </c>
      <c r="C119" s="21" t="s">
        <v>1</v>
      </c>
    </row>
    <row r="120" spans="1:3" x14ac:dyDescent="0.25">
      <c r="A120" s="14" t="s">
        <v>111</v>
      </c>
      <c r="B120" s="14" t="s">
        <v>117</v>
      </c>
      <c r="C120" s="7">
        <v>398.21</v>
      </c>
    </row>
    <row r="121" spans="1:3" x14ac:dyDescent="0.25">
      <c r="A121" s="14" t="s">
        <v>112</v>
      </c>
      <c r="B121" s="14" t="s">
        <v>117</v>
      </c>
      <c r="C121" s="7">
        <v>398.21</v>
      </c>
    </row>
    <row r="122" spans="1:3" x14ac:dyDescent="0.25">
      <c r="A122" s="14" t="s">
        <v>113</v>
      </c>
      <c r="B122" s="14" t="s">
        <v>118</v>
      </c>
      <c r="C122" s="7">
        <v>585.75</v>
      </c>
    </row>
    <row r="123" spans="1:3" x14ac:dyDescent="0.25">
      <c r="A123" s="14" t="s">
        <v>114</v>
      </c>
      <c r="B123" s="15" t="s">
        <v>118</v>
      </c>
      <c r="C123" s="7">
        <v>585.75</v>
      </c>
    </row>
    <row r="124" spans="1:3" x14ac:dyDescent="0.25">
      <c r="A124" s="14" t="s">
        <v>115</v>
      </c>
      <c r="B124" s="15" t="s">
        <v>118</v>
      </c>
      <c r="C124" s="13">
        <v>21.880000000000003</v>
      </c>
    </row>
    <row r="125" spans="1:3" x14ac:dyDescent="0.25">
      <c r="A125" s="30" t="s">
        <v>85</v>
      </c>
      <c r="B125" s="30" t="s">
        <v>118</v>
      </c>
      <c r="C125" s="13">
        <v>141.49999999999997</v>
      </c>
    </row>
    <row r="126" spans="1:3" x14ac:dyDescent="0.25">
      <c r="A126" s="30" t="s">
        <v>150</v>
      </c>
      <c r="B126" s="30" t="s">
        <v>118</v>
      </c>
      <c r="C126" s="13">
        <v>450</v>
      </c>
    </row>
    <row r="127" spans="1:3" x14ac:dyDescent="0.25">
      <c r="A127" s="30" t="s">
        <v>116</v>
      </c>
      <c r="B127" s="30" t="s">
        <v>105</v>
      </c>
      <c r="C127" s="13">
        <v>67.599999999999994</v>
      </c>
    </row>
    <row r="128" spans="1:3" x14ac:dyDescent="0.25">
      <c r="A128" s="30" t="s">
        <v>106</v>
      </c>
      <c r="B128" s="30" t="s">
        <v>107</v>
      </c>
      <c r="C128" s="13">
        <v>57.2</v>
      </c>
    </row>
    <row r="129" spans="1:3" x14ac:dyDescent="0.25">
      <c r="A129" s="30" t="s">
        <v>109</v>
      </c>
      <c r="B129" s="30" t="s">
        <v>108</v>
      </c>
      <c r="C129" s="13">
        <v>67.599999999999994</v>
      </c>
    </row>
    <row r="130" spans="1:3" x14ac:dyDescent="0.25">
      <c r="A130" s="19" t="s">
        <v>126</v>
      </c>
      <c r="B130" s="14" t="s">
        <v>117</v>
      </c>
      <c r="C130" s="13">
        <v>187.56</v>
      </c>
    </row>
    <row r="131" spans="1:3" x14ac:dyDescent="0.25">
      <c r="A131" s="18" t="s">
        <v>78</v>
      </c>
      <c r="B131" s="18" t="s">
        <v>0</v>
      </c>
      <c r="C131" s="22" t="s">
        <v>1</v>
      </c>
    </row>
    <row r="132" spans="1:3" x14ac:dyDescent="0.25">
      <c r="A132" s="6" t="s">
        <v>122</v>
      </c>
      <c r="B132" s="15" t="s">
        <v>120</v>
      </c>
      <c r="C132" s="7">
        <v>83.58</v>
      </c>
    </row>
    <row r="133" spans="1:3" x14ac:dyDescent="0.25">
      <c r="A133" s="6" t="s">
        <v>79</v>
      </c>
      <c r="B133" s="6" t="s">
        <v>80</v>
      </c>
      <c r="C133" s="7">
        <v>128.57</v>
      </c>
    </row>
    <row r="134" spans="1:3" x14ac:dyDescent="0.25">
      <c r="A134" s="6" t="s">
        <v>121</v>
      </c>
      <c r="B134" s="15" t="s">
        <v>120</v>
      </c>
      <c r="C134" s="7">
        <v>93.63</v>
      </c>
    </row>
    <row r="135" spans="1:3" x14ac:dyDescent="0.25">
      <c r="A135" s="6" t="s">
        <v>81</v>
      </c>
      <c r="B135" s="6" t="s">
        <v>82</v>
      </c>
      <c r="C135" s="7">
        <v>122.57000000000001</v>
      </c>
    </row>
    <row r="136" spans="1:3" x14ac:dyDescent="0.25">
      <c r="A136" s="6" t="s">
        <v>83</v>
      </c>
      <c r="B136" s="6" t="s">
        <v>84</v>
      </c>
      <c r="C136" s="13">
        <v>24.03</v>
      </c>
    </row>
    <row r="137" spans="1:3" x14ac:dyDescent="0.25">
      <c r="A137" s="8" t="s">
        <v>86</v>
      </c>
      <c r="B137" s="8" t="s">
        <v>0</v>
      </c>
      <c r="C137" s="20" t="s">
        <v>1</v>
      </c>
    </row>
    <row r="138" spans="1:3" x14ac:dyDescent="0.25">
      <c r="A138" s="6" t="s">
        <v>125</v>
      </c>
      <c r="B138" s="15" t="s">
        <v>120</v>
      </c>
      <c r="C138" s="7">
        <v>120.92999999999999</v>
      </c>
    </row>
    <row r="139" spans="1:3" x14ac:dyDescent="0.25">
      <c r="A139" s="6" t="s">
        <v>127</v>
      </c>
      <c r="B139" s="6" t="s">
        <v>87</v>
      </c>
      <c r="C139" s="13">
        <v>53</v>
      </c>
    </row>
    <row r="140" spans="1:3" x14ac:dyDescent="0.25">
      <c r="A140" s="6" t="s">
        <v>128</v>
      </c>
      <c r="B140" s="6" t="s">
        <v>120</v>
      </c>
      <c r="C140" s="13">
        <v>16.649999999999999</v>
      </c>
    </row>
    <row r="141" spans="1:3" x14ac:dyDescent="0.25">
      <c r="A141" s="6" t="s">
        <v>88</v>
      </c>
      <c r="B141" s="6" t="s">
        <v>119</v>
      </c>
      <c r="C141" s="13">
        <v>23.3</v>
      </c>
    </row>
    <row r="142" spans="1:3" x14ac:dyDescent="0.25">
      <c r="A142" s="6" t="s">
        <v>129</v>
      </c>
      <c r="B142" s="6" t="s">
        <v>89</v>
      </c>
      <c r="C142" s="13">
        <v>39.9</v>
      </c>
    </row>
    <row r="143" spans="1:3" x14ac:dyDescent="0.25">
      <c r="A143" s="8" t="s">
        <v>90</v>
      </c>
      <c r="B143" s="8" t="s">
        <v>0</v>
      </c>
      <c r="C143" s="20" t="s">
        <v>1</v>
      </c>
    </row>
    <row r="144" spans="1:3" x14ac:dyDescent="0.25">
      <c r="A144" s="6" t="s">
        <v>91</v>
      </c>
      <c r="B144" s="6" t="s">
        <v>43</v>
      </c>
      <c r="C144" s="13">
        <v>67.5</v>
      </c>
    </row>
    <row r="145" spans="1:3" x14ac:dyDescent="0.25">
      <c r="A145" s="6" t="s">
        <v>92</v>
      </c>
      <c r="B145" s="6" t="s">
        <v>93</v>
      </c>
      <c r="C145" s="7">
        <v>92.82</v>
      </c>
    </row>
  </sheetData>
  <mergeCells count="13">
    <mergeCell ref="A30:A31"/>
    <mergeCell ref="A32:A33"/>
    <mergeCell ref="A2:A9"/>
    <mergeCell ref="A41:A44"/>
    <mergeCell ref="A46:A49"/>
    <mergeCell ref="A10:A14"/>
    <mergeCell ref="A25:A26"/>
    <mergeCell ref="A23:A24"/>
    <mergeCell ref="A78:A79"/>
    <mergeCell ref="A80:A81"/>
    <mergeCell ref="A69:A70"/>
    <mergeCell ref="A74:A75"/>
    <mergeCell ref="A76:A77"/>
  </mergeCells>
  <hyperlinks>
    <hyperlink ref="A130" r:id="rId1" display="https://www.transports.gouv.qc.ca/en/camionnage/degel-periode-restrictions-charges/Pages/periode-degel.aspx" xr:uid="{A362B1C8-2E8A-40B5-A302-7D51B4D30186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1AB424A589343BD37CF2A14402D24" ma:contentTypeVersion="15" ma:contentTypeDescription="Create a new document." ma:contentTypeScope="" ma:versionID="9d46396f7eb81d9750d6c824f92066bd">
  <xsd:schema xmlns:xsd="http://www.w3.org/2001/XMLSchema" xmlns:xs="http://www.w3.org/2001/XMLSchema" xmlns:p="http://schemas.microsoft.com/office/2006/metadata/properties" xmlns:ns2="01cf4f97-a4df-4fc6-a603-a152d586e69e" xmlns:ns3="ae0e25fd-ddb0-40dc-8c2f-49f394182e48" targetNamespace="http://schemas.microsoft.com/office/2006/metadata/properties" ma:root="true" ma:fieldsID="3044d41b44301de98455727a7a70d92d" ns2:_="" ns3:_="">
    <xsd:import namespace="01cf4f97-a4df-4fc6-a603-a152d586e69e"/>
    <xsd:import namespace="ae0e25fd-ddb0-40dc-8c2f-49f394182e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4f97-a4df-4fc6-a603-a152d586e6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9875507-54c6-4fbd-89be-f9efa3b28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e25fd-ddb0-40dc-8c2f-49f394182e4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dc6f089-c99a-4e4d-88f2-0d9bdc1bc233}" ma:internalName="TaxCatchAll" ma:showField="CatchAllData" ma:web="ae0e25fd-ddb0-40dc-8c2f-49f394182e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cf4f97-a4df-4fc6-a603-a152d586e69e">
      <Terms xmlns="http://schemas.microsoft.com/office/infopath/2007/PartnerControls"/>
    </lcf76f155ced4ddcb4097134ff3c332f>
    <TaxCatchAll xmlns="ae0e25fd-ddb0-40dc-8c2f-49f394182e48" xsi:nil="true"/>
  </documentManagement>
</p:properties>
</file>

<file path=customXml/itemProps1.xml><?xml version="1.0" encoding="utf-8"?>
<ds:datastoreItem xmlns:ds="http://schemas.openxmlformats.org/officeDocument/2006/customXml" ds:itemID="{147F86A8-003C-428F-B805-170216B40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f4f97-a4df-4fc6-a603-a152d586e69e"/>
    <ds:schemaRef ds:uri="ae0e25fd-ddb0-40dc-8c2f-49f394182e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C9B697-C42A-4E91-9C1E-931FC4B31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50FDB-03FF-4BE1-A3ED-212107115873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e0e25fd-ddb0-40dc-8c2f-49f394182e48"/>
    <ds:schemaRef ds:uri="http://purl.org/dc/elements/1.1/"/>
    <ds:schemaRef ds:uri="http://schemas.microsoft.com/office/2006/metadata/properties"/>
    <ds:schemaRef ds:uri="http://schemas.microsoft.com/office/infopath/2007/PartnerControls"/>
    <ds:schemaRef ds:uri="01cf4f97-a4df-4fc6-a603-a152d586e69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Fleming</dc:creator>
  <cp:lastModifiedBy>Brent Fleming</cp:lastModifiedBy>
  <cp:lastPrinted>2021-12-22T23:28:23Z</cp:lastPrinted>
  <dcterms:created xsi:type="dcterms:W3CDTF">2021-12-22T15:38:17Z</dcterms:created>
  <dcterms:modified xsi:type="dcterms:W3CDTF">2024-12-06T21:08:40Z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0x010100FE71AB424A589343BD37CF2A14402D24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